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isxakov\Desktop\ЧОРАКЛИК ХИСОБОТЛАР\ЎЗТРАНСГАЗ АППАРАТ\"/>
    </mc:Choice>
  </mc:AlternateContent>
  <xr:revisionPtr revIDLastSave="0" documentId="13_ncr:1_{BA4E6C02-1AEB-416D-9A35-4E0084D5D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ЧОРАК" sheetId="6" r:id="rId1"/>
  </sheets>
  <definedNames>
    <definedName name="_xlnm.Print_Area" localSheetId="0">'1-ЧОРАК'!$A$1:$J$23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6" l="1"/>
  <c r="H11" i="6"/>
  <c r="O19" i="6" l="1"/>
  <c r="O18" i="6"/>
  <c r="O16" i="6"/>
  <c r="O10" i="6"/>
</calcChain>
</file>

<file path=xl/sharedStrings.xml><?xml version="1.0" encoding="utf-8"?>
<sst xmlns="http://schemas.openxmlformats.org/spreadsheetml/2006/main" count="47" uniqueCount="35">
  <si>
    <t>№</t>
  </si>
  <si>
    <t>Русуми</t>
  </si>
  <si>
    <t>Давлат рақами</t>
  </si>
  <si>
    <t>Ишлаб чиқарилган йили</t>
  </si>
  <si>
    <t>Тури</t>
  </si>
  <si>
    <t>Балансга олинган вақти (аник санаси)</t>
  </si>
  <si>
    <t>Йил бошидан сақлаш харажат-лари (килинган ремонт сўмда)</t>
  </si>
  <si>
    <t>Балансга олинган вақтидаги қиймати (минг сўмда)</t>
  </si>
  <si>
    <t>"Ўзтрансгаз" АЖ  хизмат автомобиллари</t>
  </si>
  <si>
    <t>Йил бошидан жихозлаш харажат-лари (полик, газ баллон ўрнатиш шунга ухшаш нарсалар)</t>
  </si>
  <si>
    <t>Жами харакат-ланган масофа</t>
  </si>
  <si>
    <t>MALIBU</t>
  </si>
  <si>
    <t xml:space="preserve">             01 126 UMA           </t>
  </si>
  <si>
    <t>енгил</t>
  </si>
  <si>
    <t>BYD SONG PLUS CHAMPION</t>
  </si>
  <si>
    <t>01 004 WDA</t>
  </si>
  <si>
    <t>BYD SONG PLUS
 CHAMPION</t>
  </si>
  <si>
    <t>01 010 THA</t>
  </si>
  <si>
    <t>01 777 DAV</t>
  </si>
  <si>
    <t>01 424 GHA</t>
  </si>
  <si>
    <t>01 767 GHA</t>
  </si>
  <si>
    <t>01  747 RGA</t>
  </si>
  <si>
    <t>MALIBU-2</t>
  </si>
  <si>
    <t>01 009 CDA</t>
  </si>
  <si>
    <t>CAPTIVA-2</t>
  </si>
  <si>
    <t>01 075  SFA</t>
  </si>
  <si>
    <t>LACETTI</t>
  </si>
  <si>
    <t>01 011 JBA</t>
  </si>
  <si>
    <t xml:space="preserve">енгил                </t>
  </si>
  <si>
    <t>NEXIA-3</t>
  </si>
  <si>
    <t>01 292 YFA</t>
  </si>
  <si>
    <t>BYD CHAZOR CHAMPION</t>
  </si>
  <si>
    <t>А ва МТБ департаменти бошлиғи                                                                                                           О. Алимов</t>
  </si>
  <si>
    <t>"Ўзтрансгаз" АЖ 
2024 йил 15.02 даги 
26-сон буйруғига 
15-илова</t>
  </si>
  <si>
    <r>
      <t xml:space="preserve">2025 йил </t>
    </r>
    <r>
      <rPr>
        <b/>
        <sz val="14"/>
        <rFont val="Times New Roman"/>
        <family val="1"/>
        <charset val="204"/>
      </rPr>
      <t>1 январь ҳ</t>
    </r>
    <r>
      <rPr>
        <b/>
        <sz val="14"/>
        <color theme="1"/>
        <rFont val="Times New Roman"/>
        <family val="1"/>
        <charset val="204"/>
      </rPr>
      <t xml:space="preserve">олатига "Ўзтрансгаз" АЖ ижроия аппарати  ва ходимларига бириктирилган  хизмат енгил автомототранспорт воситалари  тўғрисидаги  
МАЪЛУМОТЛАР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</si>
</sst>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3" borderId="0" xfId="0" applyFill="1"/>
    <xf numFmtId="0" fontId="0" fillId="2" borderId="0" xfId="0" applyFill="1"/>
    <xf numFmtId="3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0" fillId="0" borderId="0" xfId="0" applyNumberForma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view="pageBreakPreview" topLeftCell="A5" zoomScale="115" zoomScaleNormal="115" zoomScaleSheetLayoutView="115" workbookViewId="0">
      <selection activeCell="C15" sqref="C15"/>
    </sheetView>
  </sheetViews>
  <sheetFormatPr defaultRowHeight="15" x14ac:dyDescent="0.25"/>
  <cols>
    <col min="1" max="1" width="4.7109375" customWidth="1"/>
    <col min="2" max="2" width="35" customWidth="1"/>
    <col min="3" max="3" width="13.5703125" customWidth="1"/>
    <col min="4" max="4" width="8.28515625" customWidth="1"/>
    <col min="5" max="5" width="12.85546875" customWidth="1"/>
    <col min="6" max="6" width="12.7109375" style="1" customWidth="1"/>
    <col min="7" max="7" width="18.42578125" style="1" customWidth="1"/>
    <col min="8" max="8" width="12.85546875" style="1" customWidth="1"/>
    <col min="9" max="9" width="13.5703125" style="1" customWidth="1"/>
    <col min="10" max="10" width="12.42578125" customWidth="1"/>
    <col min="13" max="15" width="0" hidden="1" customWidth="1"/>
  </cols>
  <sheetData>
    <row r="1" spans="1:15" hidden="1" x14ac:dyDescent="0.25"/>
    <row r="2" spans="1:15" ht="60" customHeight="1" x14ac:dyDescent="0.25">
      <c r="F2" s="2"/>
      <c r="G2" s="2"/>
      <c r="H2" s="34" t="s">
        <v>33</v>
      </c>
      <c r="I2" s="34"/>
      <c r="J2" s="34"/>
    </row>
    <row r="3" spans="1:15" s="15" customFormat="1" ht="46.5" customHeight="1" x14ac:dyDescent="0.25">
      <c r="F3" s="16"/>
      <c r="G3" s="16"/>
      <c r="H3" s="16"/>
      <c r="I3" s="17"/>
      <c r="J3" s="17"/>
    </row>
    <row r="4" spans="1:15" ht="54.75" customHeight="1" x14ac:dyDescent="0.25">
      <c r="A4" s="35" t="s">
        <v>34</v>
      </c>
      <c r="B4" s="35"/>
      <c r="C4" s="35"/>
      <c r="D4" s="35"/>
      <c r="E4" s="35"/>
      <c r="F4" s="35"/>
      <c r="G4" s="35"/>
      <c r="H4" s="35"/>
      <c r="I4" s="35"/>
      <c r="J4" s="35"/>
    </row>
    <row r="5" spans="1:15" s="15" customFormat="1" ht="18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5" s="15" customFormat="1" ht="18.7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33"/>
    </row>
    <row r="7" spans="1:15" ht="15" customHeight="1" x14ac:dyDescent="0.25">
      <c r="A7" s="14" t="s">
        <v>0</v>
      </c>
      <c r="B7" s="14" t="s">
        <v>1</v>
      </c>
      <c r="C7" s="14" t="s">
        <v>2</v>
      </c>
      <c r="D7" s="14" t="s">
        <v>4</v>
      </c>
      <c r="E7" s="14" t="s">
        <v>3</v>
      </c>
      <c r="F7" s="14" t="s">
        <v>5</v>
      </c>
      <c r="G7" s="14" t="s">
        <v>7</v>
      </c>
      <c r="H7" s="14" t="s">
        <v>6</v>
      </c>
      <c r="I7" s="14" t="s">
        <v>9</v>
      </c>
      <c r="J7" s="7" t="s">
        <v>10</v>
      </c>
    </row>
    <row r="8" spans="1:15" ht="100.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8"/>
    </row>
    <row r="9" spans="1:15" ht="18.75" x14ac:dyDescent="0.25">
      <c r="A9" s="9" t="s">
        <v>8</v>
      </c>
      <c r="B9" s="10"/>
      <c r="C9" s="10"/>
      <c r="D9" s="10"/>
      <c r="E9" s="10"/>
      <c r="F9" s="11"/>
      <c r="G9" s="11"/>
      <c r="H9" s="11"/>
      <c r="I9" s="11"/>
      <c r="J9" s="12"/>
    </row>
    <row r="10" spans="1:15" ht="21" customHeight="1" x14ac:dyDescent="0.25">
      <c r="A10" s="19">
        <v>1</v>
      </c>
      <c r="B10" s="20" t="s">
        <v>14</v>
      </c>
      <c r="C10" s="21" t="s">
        <v>18</v>
      </c>
      <c r="D10" s="22" t="s">
        <v>13</v>
      </c>
      <c r="E10" s="22">
        <v>2024</v>
      </c>
      <c r="F10" s="23">
        <v>45429</v>
      </c>
      <c r="G10" s="24">
        <v>409700000</v>
      </c>
      <c r="H10" s="24">
        <v>0</v>
      </c>
      <c r="I10" s="24">
        <v>2878000</v>
      </c>
      <c r="J10" s="25">
        <v>22797</v>
      </c>
      <c r="M10" s="3">
        <v>195720</v>
      </c>
      <c r="N10" s="4">
        <v>4159</v>
      </c>
      <c r="O10" s="6">
        <f>M10+N10</f>
        <v>199879</v>
      </c>
    </row>
    <row r="11" spans="1:15" ht="15.75" x14ac:dyDescent="0.25">
      <c r="A11" s="19">
        <v>2</v>
      </c>
      <c r="B11" s="20" t="s">
        <v>11</v>
      </c>
      <c r="C11" s="21" t="s">
        <v>12</v>
      </c>
      <c r="D11" s="22" t="s">
        <v>13</v>
      </c>
      <c r="E11" s="22">
        <v>2020</v>
      </c>
      <c r="F11" s="26">
        <v>44104</v>
      </c>
      <c r="G11" s="26">
        <v>285824556.75</v>
      </c>
      <c r="H11" s="27">
        <f>2659000+8152500</f>
        <v>10811500</v>
      </c>
      <c r="I11" s="27">
        <v>0</v>
      </c>
      <c r="J11" s="21">
        <v>234748</v>
      </c>
      <c r="M11" s="3"/>
      <c r="N11" s="4"/>
      <c r="O11" s="6"/>
    </row>
    <row r="12" spans="1:15" ht="31.5" customHeight="1" x14ac:dyDescent="0.25">
      <c r="A12" s="19">
        <v>3</v>
      </c>
      <c r="B12" s="20" t="s">
        <v>14</v>
      </c>
      <c r="C12" s="21" t="s">
        <v>15</v>
      </c>
      <c r="D12" s="22" t="s">
        <v>13</v>
      </c>
      <c r="E12" s="22">
        <v>2024</v>
      </c>
      <c r="F12" s="28">
        <v>45512</v>
      </c>
      <c r="G12" s="29">
        <v>405000000</v>
      </c>
      <c r="H12" s="27">
        <v>0</v>
      </c>
      <c r="I12" s="30">
        <v>0</v>
      </c>
      <c r="J12" s="21">
        <v>16336</v>
      </c>
      <c r="M12" s="3"/>
      <c r="N12" s="4"/>
      <c r="O12" s="6"/>
    </row>
    <row r="13" spans="1:15" ht="31.5" customHeight="1" x14ac:dyDescent="0.25">
      <c r="A13" s="19">
        <v>4</v>
      </c>
      <c r="B13" s="20" t="s">
        <v>16</v>
      </c>
      <c r="C13" s="21" t="s">
        <v>17</v>
      </c>
      <c r="D13" s="22" t="s">
        <v>13</v>
      </c>
      <c r="E13" s="22">
        <v>2024</v>
      </c>
      <c r="F13" s="28">
        <v>45512</v>
      </c>
      <c r="G13" s="29">
        <v>405000000</v>
      </c>
      <c r="H13" s="27">
        <v>0</v>
      </c>
      <c r="I13" s="30">
        <v>0</v>
      </c>
      <c r="J13" s="21">
        <v>14234</v>
      </c>
      <c r="M13" s="3"/>
      <c r="N13" s="4"/>
      <c r="O13" s="6"/>
    </row>
    <row r="14" spans="1:15" ht="27.75" customHeight="1" x14ac:dyDescent="0.25">
      <c r="A14" s="19">
        <v>5</v>
      </c>
      <c r="B14" s="20" t="s">
        <v>14</v>
      </c>
      <c r="C14" s="21" t="s">
        <v>19</v>
      </c>
      <c r="D14" s="22" t="s">
        <v>13</v>
      </c>
      <c r="E14" s="22">
        <v>2024</v>
      </c>
      <c r="F14" s="28">
        <v>45512</v>
      </c>
      <c r="G14" s="29">
        <v>405000000</v>
      </c>
      <c r="H14" s="27">
        <v>0</v>
      </c>
      <c r="I14" s="30">
        <v>0</v>
      </c>
      <c r="J14" s="21">
        <v>27137</v>
      </c>
      <c r="M14" s="3"/>
      <c r="N14" s="4"/>
      <c r="O14" s="6"/>
    </row>
    <row r="15" spans="1:15" ht="28.5" customHeight="1" x14ac:dyDescent="0.25">
      <c r="A15" s="19">
        <v>6</v>
      </c>
      <c r="B15" s="20" t="s">
        <v>31</v>
      </c>
      <c r="C15" s="21" t="s">
        <v>20</v>
      </c>
      <c r="D15" s="22" t="s">
        <v>13</v>
      </c>
      <c r="E15" s="22">
        <v>2024</v>
      </c>
      <c r="F15" s="28">
        <v>45502</v>
      </c>
      <c r="G15" s="29">
        <v>315200000</v>
      </c>
      <c r="H15" s="27">
        <v>0</v>
      </c>
      <c r="I15" s="30">
        <v>0</v>
      </c>
      <c r="J15" s="21">
        <v>11892</v>
      </c>
      <c r="M15" s="3"/>
      <c r="N15" s="4"/>
      <c r="O15" s="6"/>
    </row>
    <row r="16" spans="1:15" ht="21.75" customHeight="1" x14ac:dyDescent="0.25">
      <c r="A16" s="19">
        <v>7</v>
      </c>
      <c r="B16" s="20" t="s">
        <v>31</v>
      </c>
      <c r="C16" s="21" t="s">
        <v>21</v>
      </c>
      <c r="D16" s="22" t="s">
        <v>13</v>
      </c>
      <c r="E16" s="22">
        <v>2024</v>
      </c>
      <c r="F16" s="28">
        <v>45502</v>
      </c>
      <c r="G16" s="29">
        <v>315200000</v>
      </c>
      <c r="H16" s="27">
        <v>6900000</v>
      </c>
      <c r="I16" s="30">
        <v>0</v>
      </c>
      <c r="J16" s="21">
        <v>25104</v>
      </c>
      <c r="M16" s="3">
        <v>148297</v>
      </c>
      <c r="N16" s="4">
        <v>3670</v>
      </c>
      <c r="O16" s="6">
        <f>M16+N16</f>
        <v>151967</v>
      </c>
    </row>
    <row r="17" spans="1:15" ht="21" customHeight="1" x14ac:dyDescent="0.25">
      <c r="A17" s="19">
        <v>8</v>
      </c>
      <c r="B17" s="20" t="s">
        <v>22</v>
      </c>
      <c r="C17" s="22" t="s">
        <v>23</v>
      </c>
      <c r="D17" s="22" t="s">
        <v>13</v>
      </c>
      <c r="E17" s="22">
        <v>2021</v>
      </c>
      <c r="F17" s="28">
        <v>44316</v>
      </c>
      <c r="G17" s="29">
        <v>296139619.95999998</v>
      </c>
      <c r="H17" s="27">
        <f>1373000+20633000+504000+1083000</f>
        <v>23593000</v>
      </c>
      <c r="I17" s="30">
        <v>0</v>
      </c>
      <c r="J17" s="21">
        <v>181964</v>
      </c>
      <c r="M17" s="3"/>
      <c r="N17" s="4"/>
      <c r="O17" s="6"/>
    </row>
    <row r="18" spans="1:15" ht="21" customHeight="1" x14ac:dyDescent="0.25">
      <c r="A18" s="19">
        <v>9</v>
      </c>
      <c r="B18" s="20" t="s">
        <v>24</v>
      </c>
      <c r="C18" s="22" t="s">
        <v>25</v>
      </c>
      <c r="D18" s="22" t="s">
        <v>13</v>
      </c>
      <c r="E18" s="22">
        <v>2014</v>
      </c>
      <c r="F18" s="28">
        <v>43503</v>
      </c>
      <c r="G18" s="29">
        <v>244050158.31</v>
      </c>
      <c r="H18" s="27">
        <v>0</v>
      </c>
      <c r="I18" s="30">
        <v>0</v>
      </c>
      <c r="J18" s="21">
        <v>357812</v>
      </c>
      <c r="M18" s="3">
        <v>80665</v>
      </c>
      <c r="N18" s="4">
        <v>844</v>
      </c>
      <c r="O18" s="6">
        <f>M18+N18</f>
        <v>81509</v>
      </c>
    </row>
    <row r="19" spans="1:15" ht="24.95" customHeight="1" x14ac:dyDescent="0.25">
      <c r="A19" s="19">
        <v>10</v>
      </c>
      <c r="B19" s="20" t="s">
        <v>26</v>
      </c>
      <c r="C19" s="31" t="s">
        <v>27</v>
      </c>
      <c r="D19" s="32" t="s">
        <v>28</v>
      </c>
      <c r="E19" s="31">
        <v>2013</v>
      </c>
      <c r="F19" s="28">
        <v>43844</v>
      </c>
      <c r="G19" s="29">
        <v>125619732.34999999</v>
      </c>
      <c r="H19" s="27">
        <v>19619362</v>
      </c>
      <c r="I19" s="30">
        <v>0</v>
      </c>
      <c r="J19" s="21">
        <v>102160</v>
      </c>
      <c r="M19" s="3">
        <v>141908</v>
      </c>
      <c r="N19" s="5">
        <v>1565</v>
      </c>
      <c r="O19" s="6">
        <f>M19+N19</f>
        <v>143473</v>
      </c>
    </row>
    <row r="20" spans="1:15" ht="15.75" x14ac:dyDescent="0.25">
      <c r="A20" s="19">
        <v>11</v>
      </c>
      <c r="B20" s="20" t="s">
        <v>29</v>
      </c>
      <c r="C20" s="24" t="s">
        <v>30</v>
      </c>
      <c r="D20" s="32" t="s">
        <v>28</v>
      </c>
      <c r="E20" s="21">
        <v>2018</v>
      </c>
      <c r="F20" s="28">
        <v>43844</v>
      </c>
      <c r="G20" s="29">
        <v>125619732.34999999</v>
      </c>
      <c r="H20" s="29">
        <v>156610.72</v>
      </c>
      <c r="I20" s="30">
        <v>0</v>
      </c>
      <c r="J20" s="21">
        <v>165471</v>
      </c>
    </row>
    <row r="21" spans="1:15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5" x14ac:dyDescent="0.25">
      <c r="A22" s="13" t="s">
        <v>32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5" x14ac:dyDescent="0.25">
      <c r="F24" s="2"/>
      <c r="G24" s="2"/>
      <c r="H24" s="2"/>
      <c r="I24" s="2"/>
    </row>
  </sheetData>
  <mergeCells count="16">
    <mergeCell ref="H2:J2"/>
    <mergeCell ref="J7:J8"/>
    <mergeCell ref="A9:J9"/>
    <mergeCell ref="A21:J21"/>
    <mergeCell ref="A23:J23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22:J22"/>
  </mergeCells>
  <pageMargins left="0.51181102362204722" right="0.31496062992125984" top="0.19685039370078741" bottom="0.35433070866141736" header="0.19685039370078741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</vt:lpstr>
      <vt:lpstr>'1-ЧОРАК'!Область_печати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QABULXONA</dc:creator>
  <cp:lastModifiedBy>Sanjar Isxakov</cp:lastModifiedBy>
  <cp:lastPrinted>2025-04-02T12:44:18Z</cp:lastPrinted>
  <dcterms:created xsi:type="dcterms:W3CDTF">2022-07-07T09:30:25Z</dcterms:created>
  <dcterms:modified xsi:type="dcterms:W3CDTF">2025-04-02T12:51:03Z</dcterms:modified>
</cp:coreProperties>
</file>